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จัดซื้อจัดจ้าง67\"/>
    </mc:Choice>
  </mc:AlternateContent>
  <xr:revisionPtr revIDLastSave="0" documentId="13_ncr:1_{004B6EB1-62B7-4066-9C0F-91F88D26DE54}" xr6:coauthVersionLast="44" xr6:coauthVersionMax="44" xr10:uidLastSave="{00000000-0000-0000-0000-000000000000}"/>
  <bookViews>
    <workbookView xWindow="-120" yWindow="-120" windowWidth="24240" windowHeight="13140" activeTab="1" xr2:uid="{00000000-000D-0000-FFFF-FFFF00000000}"/>
  </bookViews>
  <sheets>
    <sheet name="ตุลา" sheetId="10" r:id="rId1"/>
    <sheet name="ตุลาคม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1" i="9" l="1"/>
  <c r="H50" i="9"/>
  <c r="H49" i="9"/>
  <c r="H48" i="9"/>
  <c r="H47" i="9"/>
  <c r="H46" i="9"/>
  <c r="H45" i="9"/>
  <c r="H44" i="9"/>
  <c r="H43" i="9"/>
  <c r="H36" i="9" l="1"/>
  <c r="H35" i="9"/>
  <c r="H44" i="10" l="1"/>
  <c r="H43" i="10"/>
  <c r="H42" i="10"/>
  <c r="H37" i="10"/>
  <c r="H36" i="10"/>
  <c r="H31" i="10"/>
  <c r="H30" i="10"/>
  <c r="D30" i="10"/>
  <c r="H25" i="10"/>
  <c r="H24" i="10"/>
  <c r="H18" i="10"/>
  <c r="H17" i="10"/>
  <c r="D11" i="10"/>
  <c r="H11" i="10" s="1"/>
  <c r="H8" i="10"/>
  <c r="H7" i="10"/>
  <c r="D6" i="10"/>
  <c r="H6" i="10"/>
  <c r="D5" i="10"/>
  <c r="H5" i="10" s="1"/>
  <c r="H35" i="10"/>
  <c r="H34" i="10"/>
  <c r="H33" i="10"/>
  <c r="H32" i="10"/>
  <c r="H26" i="10"/>
  <c r="H23" i="10"/>
  <c r="H22" i="10"/>
  <c r="H21" i="10"/>
  <c r="H20" i="10"/>
  <c r="H19" i="10"/>
  <c r="H12" i="10"/>
  <c r="D10" i="10"/>
  <c r="H10" i="10" s="1"/>
  <c r="H9" i="10"/>
  <c r="H31" i="9"/>
  <c r="H32" i="9"/>
  <c r="H33" i="9"/>
  <c r="H34" i="9"/>
  <c r="H30" i="9"/>
  <c r="H17" i="9"/>
  <c r="H24" i="9"/>
  <c r="H25" i="9"/>
  <c r="H26" i="9"/>
  <c r="H23" i="9"/>
  <c r="H22" i="9"/>
  <c r="H21" i="9"/>
  <c r="H20" i="9"/>
  <c r="H19" i="9"/>
  <c r="H18" i="9"/>
  <c r="H12" i="9"/>
  <c r="H6" i="9"/>
  <c r="H42" i="9"/>
  <c r="H41" i="9"/>
  <c r="H11" i="9" l="1"/>
  <c r="H10" i="9"/>
  <c r="H9" i="9"/>
  <c r="H8" i="9"/>
  <c r="H7" i="9"/>
  <c r="H5" i="9"/>
</calcChain>
</file>

<file path=xl/sharedStrings.xml><?xml version="1.0" encoding="utf-8"?>
<sst xmlns="http://schemas.openxmlformats.org/spreadsheetml/2006/main" count="517" uniqueCount="170">
  <si>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</si>
  <si>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</si>
  <si>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</si>
  <si>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</si>
  <si>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</si>
  <si>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</si>
  <si>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</si>
  <si>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</si>
  <si>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</si>
  <si>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</si>
  <si>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</si>
  <si>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</si>
  <si>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</si>
  <si>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</si>
  <si>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</si>
  <si>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>จ้างเหมาบริการพนักงานภารโรง</t>
  </si>
  <si>
    <t>นายชัชชัย  ทิพรส</t>
  </si>
  <si>
    <t>จ้างเหมาบริการปฏิบัติงานด้านกิจสภา</t>
  </si>
  <si>
    <t>น.ส.นุชจิรา บุตรบาล</t>
  </si>
  <si>
    <t>จ้างเหมาบริการปฏิบัติงานด้านพัสดุ</t>
  </si>
  <si>
    <t>น.ส. ไพศรี ไหว้พรหม</t>
  </si>
  <si>
    <t>จ้างเหมาบริการขับรถบรรทุกน้ำฯ</t>
  </si>
  <si>
    <t>นายเอกราช พันธ์จันทร์</t>
  </si>
  <si>
    <t>จ้างเหมาบริการประจำรถบรรทุกน้ำฯ</t>
  </si>
  <si>
    <t>นายเฉลิมพล  อานนท์</t>
  </si>
  <si>
    <t>จ้างเหมาบริการแม่บ้าน</t>
  </si>
  <si>
    <t>นางพิกุล เจริญรอย</t>
  </si>
  <si>
    <t>จ้างเหมาบริการผู่ช่วยครูพี่เลี้ยง</t>
  </si>
  <si>
    <t>นางรัตนา  สินไธสง</t>
  </si>
  <si>
    <t>นางสาวแคทลิยา เจริญท้าว</t>
  </si>
  <si>
    <t>จ้างเหมาบริการ พนักงานกู้ชีพ ระบบการแพทย์ฉุกเฉิน 1669</t>
  </si>
  <si>
    <t>นายพันทิพย์ ขนทรัพย์</t>
  </si>
  <si>
    <t>นายศุภชัย ช่วยจำ</t>
  </si>
  <si>
    <t>นายคมศร ทองผาย</t>
  </si>
  <si>
    <t>จ้างเหมาบริการพนักงานขับรถกู้ชีพ ระบบการแพทย์ฉุกเฉิน 1669</t>
  </si>
  <si>
    <t>ซื้อวัสดุเชื้อเพลิงและหล่อลื่นรถจักรยานยนต์</t>
  </si>
  <si>
    <t>ซื้อวัสดุเชื้อเพลิงและหล่อลื่นรถยนต์</t>
  </si>
  <si>
    <t>นายศิวเวฐน์  ธนูศิลป์</t>
  </si>
  <si>
    <t>นายชาญชัย  รวมสา</t>
  </si>
  <si>
    <t>จ้างเหมาบริการผู้ช่วยนักทรัพยากรบุคคล</t>
  </si>
  <si>
    <t>นางสาววรรณภา  ดวงศรี</t>
  </si>
  <si>
    <t>ร้านสหกรณ์กาเกษตรตระการพืชผล</t>
  </si>
  <si>
    <t>ประจำเดือน   ตุลาคม พ .ศ. 2565</t>
  </si>
  <si>
    <t xml:space="preserve">                                                                          สรุปผลการพิจารณาการจัดซื้อจัดจ้าง ประจำปีงบประมาณ 2566</t>
  </si>
  <si>
    <t>2/2566                  ลว.30 กันยายน 2565</t>
  </si>
  <si>
    <t>1/2566                  ลว.30 กันยายน 2565</t>
  </si>
  <si>
    <t>3/2566                  ลว.30 กันยายน 2565</t>
  </si>
  <si>
    <t>4/2566                  ลว.30 กันยายน 2565</t>
  </si>
  <si>
    <t>5/2566                  ลว.30 กันยายน 2565</t>
  </si>
  <si>
    <t>6/2566                  ลว.30 กันยายน 2565</t>
  </si>
  <si>
    <t>7/2566                  ลว.30 กันยายน 2565</t>
  </si>
  <si>
    <t>นายประหยัด  เจริญรอย</t>
  </si>
  <si>
    <t>นายอาทิตย์  ทุมบาล</t>
  </si>
  <si>
    <t>8/2566                  ลว.30 กันยายน 2565</t>
  </si>
  <si>
    <t>9/2566                  ลว.30 กันยายน 2565</t>
  </si>
  <si>
    <t>10/2566                  ลว.30 กันยายน 2565</t>
  </si>
  <si>
    <t>นายเริน  อุปถัมภ์</t>
  </si>
  <si>
    <t>จ้างเหมาบริการ ดูแลระบบประปา</t>
  </si>
  <si>
    <t>นายกายสิทธิ์  ฝอยทอง</t>
  </si>
  <si>
    <t>11/2566                  ลว.30 กันยายน 2565</t>
  </si>
  <si>
    <t>12/2566                  ลว.30 กันยายน 2565</t>
  </si>
  <si>
    <t>13/2566                  ลว.30 กันยายน 2565</t>
  </si>
  <si>
    <t>14/2566                  ลว.30 กันยายน 2565</t>
  </si>
  <si>
    <t>16/2566                  ลว.30 กันยายน 2565</t>
  </si>
  <si>
    <t>15/2566                  ลว.30 กันยายน 2565</t>
  </si>
  <si>
    <t>17/2566                  ลว.30 กันยายน 2565</t>
  </si>
  <si>
    <t xml:space="preserve">จ้างเหมาบริการ รักษาความปลอดภัย สถานที่ราชการ </t>
  </si>
  <si>
    <t>นายคำเผย  มะลิวัลย์</t>
  </si>
  <si>
    <t>19/2566                  ลว.30 กันยายน 2565</t>
  </si>
  <si>
    <t>20/2566                  ลว.30 กันยายน 2565</t>
  </si>
  <si>
    <t>นางสาวสุภาภรณ์  เนื้ออ่อน</t>
  </si>
  <si>
    <t>จ้างเหมาบริการจ้างบริบาล</t>
  </si>
  <si>
    <t>นายวัฒฯ  ทุมนันท์</t>
  </si>
  <si>
    <t>21/2566                  ลว.30 กันยายน 2565</t>
  </si>
  <si>
    <t>จ่าย12งวด</t>
  </si>
  <si>
    <t>จ้างซ่อมแซมรถกู้ชีพ 1669</t>
  </si>
  <si>
    <t>หจก.อุดรกระจกรถยนต์ จำกัด</t>
  </si>
  <si>
    <t>22/2566                  ลว.5 ตุลาคม 2565</t>
  </si>
  <si>
    <t>จัดซื้อวัสดุประปา ม.5 (ลูกลอยไฟฟ้า)</t>
  </si>
  <si>
    <t>ร้านช่างชุมชน</t>
  </si>
  <si>
    <t>3/2566                  ลว.25 ตุลาคม 2565</t>
  </si>
  <si>
    <t>จัดซื้อวัสดุประปา ม.1 ม.9 (ฝาปิดท่อน้ำใส)</t>
  </si>
  <si>
    <t>ร้านกุศกรแทร์กเตอร์</t>
  </si>
  <si>
    <t>4/2566                  ลว.25 ตุลาคม 2565</t>
  </si>
  <si>
    <t>บริษัทวารินมิลค์</t>
  </si>
  <si>
    <t>5/2566                  ลว.27 ตุลาคม 2565</t>
  </si>
  <si>
    <t>จัดซื้ออาหารเสริมนม</t>
  </si>
  <si>
    <t>จัดซื้อหมึกพิมพ์ (กองช่าง)</t>
  </si>
  <si>
    <t>หจก.ล้ำฟ้าโอเอแอนด์ สเตชั่นเนอรี่</t>
  </si>
  <si>
    <t>6/2566                  ลว.31 ตุลาคม 2565</t>
  </si>
  <si>
    <t>18/2566   ลว.30 กันยายน 2565</t>
  </si>
  <si>
    <t>นางฐิติกาญจน์ จันดากุล</t>
  </si>
  <si>
    <t xml:space="preserve">                                                                          สรุปผลการพิจารณาการจัดซื้อจัดจ้าง ประจำปีงบประมาณ 2567</t>
  </si>
  <si>
    <t>นายเริน อุปถัมภ์</t>
  </si>
  <si>
    <t>นายณัฐพงษ์ ปัตไตร</t>
  </si>
  <si>
    <t>นายประหยัด เจริญรอย</t>
  </si>
  <si>
    <t>นายนรินทร์ จันทรา</t>
  </si>
  <si>
    <t>นายอาทิตย์ ทุมบาล</t>
  </si>
  <si>
    <t>นายคำเผย มะลิวัลย์</t>
  </si>
  <si>
    <t>จ้างเหมาบริการผู้ช่วยครู</t>
  </si>
  <si>
    <t>นายกายสิทธิ์ ฝอยทอง</t>
  </si>
  <si>
    <t>จัดซื้อน้ำมัน รถยนต์</t>
  </si>
  <si>
    <t>สหกรณ์การเกษตร</t>
  </si>
  <si>
    <t>จัดซื้อน้ำมัน รถจักรยานยนต์</t>
  </si>
  <si>
    <t>หจก.ตระการปิโตเลียม</t>
  </si>
  <si>
    <t>ประจำเดือน   ตุลาคม พ .ศ. 2567</t>
  </si>
  <si>
    <t xml:space="preserve">                                                                          สรุปผลการพิจารณาการจัดซื้อจัดจ้าง ประจำปีงบประมาณ 2568</t>
  </si>
  <si>
    <t xml:space="preserve"> จ้างเหมาบริการดูแลระบบประปา</t>
  </si>
  <si>
    <t>จ้างเหมาบริการกิจสภา</t>
  </si>
  <si>
    <t>นางสาวนุชจิรา บุตรบาล</t>
  </si>
  <si>
    <t>8/2568                 ลว.1 ตุลาคม 2567</t>
  </si>
  <si>
    <t>7/2568                 ลว.1 ตุลาคม 2567</t>
  </si>
  <si>
    <t>6/2568                  ลว.1 ตุลาคม 2567</t>
  </si>
  <si>
    <t>5/2568                 ลว.1 ตุลาคม 2567</t>
  </si>
  <si>
    <t>4/2568                  ลว.1 ตุลาคม 2567</t>
  </si>
  <si>
    <t>3/2568                  ลว.1 ตุลาคม 2567</t>
  </si>
  <si>
    <t>2/2568                  ลว.1 ตุลาคม 2567</t>
  </si>
  <si>
    <t>1/2568                  ลว.1 ตุลาคม 2567</t>
  </si>
  <si>
    <t>9/2568                  ลว.1 ตุลาคม 2567</t>
  </si>
  <si>
    <t>จ้างเหมาบริการพนักงานกู้ชีพ ระบบการแพทย์ฉุกเฉิน 1669</t>
  </si>
  <si>
    <t>10/2568                 ลว.1 ตุลาคม 2567</t>
  </si>
  <si>
    <t>11/25687                  ลว.1 ตุลาคม 2567</t>
  </si>
  <si>
    <t>12/2568                 ลว.1 ตุลาคม 2567</t>
  </si>
  <si>
    <t>นายชาญชัย รวมสา</t>
  </si>
  <si>
    <t>13/2568                 ลว.1 ตุลาคม 2567</t>
  </si>
  <si>
    <t>14/2568                  ลว.1 ตุลาคม 2567</t>
  </si>
  <si>
    <t>จ้างเหมาบริการ ผู้ช่วยบุคคลากร</t>
  </si>
  <si>
    <t>นางสาววรรณภา ดวงศรี</t>
  </si>
  <si>
    <t>15/2568                  ลว.1 ตุลาคม 2567</t>
  </si>
  <si>
    <t>จ้างเหมาผู้ช่วยพัสดุ</t>
  </si>
  <si>
    <t>นางสาวไพศรี ไหว้พรหม</t>
  </si>
  <si>
    <t>16/2568                  ลว.1 ตุลาคม 2567</t>
  </si>
  <si>
    <t>17/2568                 ลว.1 ตุลาคม 2567</t>
  </si>
  <si>
    <t>18/2568                  ลว. 1 ตุลาคม 2567</t>
  </si>
  <si>
    <t>19/2568                ลว.1 ตุลาคม 2567</t>
  </si>
  <si>
    <t>จ้างเหมาบริการยาม</t>
  </si>
  <si>
    <t>20/2568                 ลว.1 ตุลาคม 2567</t>
  </si>
  <si>
    <t>จ้างบริบาล</t>
  </si>
  <si>
    <t xml:space="preserve">นายวัฒนา ทุมนันท์ </t>
  </si>
  <si>
    <t>นายวัฒนา ทุมนันท์</t>
  </si>
  <si>
    <t>21/2568                  ลว.1 ตุลาคม 2567</t>
  </si>
  <si>
    <t>2/2568                 ลว.1 ตุลาคม 2567</t>
  </si>
  <si>
    <t>จ้างซ่อมแซมรถบรรทุกน้ำฯ ผก. 6933</t>
  </si>
  <si>
    <t>22/2568                 ลว 4 ตุลาคม 2567</t>
  </si>
  <si>
    <t>หจก.ล้ำฟ้าฯ</t>
  </si>
  <si>
    <t>3/2568                   ลว.15 ตุลาคม 2567</t>
  </si>
  <si>
    <t>จ้างซ่อมแซมท่อประปา ม.1</t>
  </si>
  <si>
    <t>นายสุคนธ์ ทุวัง</t>
  </si>
  <si>
    <t>23/2568                   ลว.17 ตุลาคม 2567</t>
  </si>
  <si>
    <t>จัดซื้อคอมพิวเตอร์ สป 2 เครื่อง</t>
  </si>
  <si>
    <t>จัดซื้อคอมพิวเตอร์ กองช่าง</t>
  </si>
  <si>
    <t>4/2568                   ลว.24 ตุลาคม 2567</t>
  </si>
  <si>
    <t>ซื้อเครื่องสำรองไฟ กองช่าง 3 เครื่อง</t>
  </si>
  <si>
    <t>หกจ.ล้ำฟ้าฯ</t>
  </si>
  <si>
    <t>5/2568                   ลว.24 ตุลาคม 2567</t>
  </si>
  <si>
    <t>จัดซื้อคอมพิวเตอร์แบบตั้งโต๊ะกองการศึกษา</t>
  </si>
  <si>
    <t>6/2568                   ลว.24 ตุลาคม 2567</t>
  </si>
  <si>
    <t>ซื้อตู้เหล็กแบบ 2 บาน 1 ตู้ กองช่าง</t>
  </si>
  <si>
    <t>ตั้งซุ่นเส่ง</t>
  </si>
  <si>
    <t>8/2568                   ลว.29 ตุลาคม 2567</t>
  </si>
  <si>
    <t>ซื้อโต๊ะทำงานหน้าเหล็ก ขนาด4ฟุต 3ตัว</t>
  </si>
  <si>
    <t>9/2568                   ลว.29 ตุลาคม 2567</t>
  </si>
  <si>
    <t>จัดซื้อเก้าอี้สำนักงาน 3ตัว กองช่าง</t>
  </si>
  <si>
    <t>10/2568                   ลว.29 ตุลาคม 2567</t>
  </si>
  <si>
    <t>จัดเก้าอี้ผู้บริการหาร 1ตัว</t>
  </si>
  <si>
    <t>11/2568                   ลว.29 ตุลาคม 2567</t>
  </si>
  <si>
    <t>ซื้อเก้าอี้สำนักงาน 2 ตัว</t>
  </si>
  <si>
    <t>12/2568                   ลว.29 ตุลาคม 2567</t>
  </si>
  <si>
    <t>ซื้อเก้าอี้หัวหน้าสำนักงาน</t>
  </si>
  <si>
    <t>13/2568                   ลว.29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</si>
</sst>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Cordia New"/>
      <charset val="222"/>
    </font>
    <font>
      <sz val="8"/>
      <name val="Tahoma"/>
      <family val="2"/>
      <charset val="222"/>
      <scheme val="minor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0" applyFont="1"/>
    <xf numFmtId="0" fontId="5" fillId="0" borderId="0" xfId="0" applyFont="1"/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43" fontId="5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3" fontId="3" fillId="0" borderId="1" xfId="3" applyFont="1" applyFill="1" applyBorder="1" applyAlignment="1">
      <alignment horizontal="left" vertical="center"/>
    </xf>
    <xf numFmtId="43" fontId="3" fillId="2" borderId="1" xfId="3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8" fillId="0" borderId="1" xfId="1" applyFont="1" applyBorder="1" applyAlignment="1">
      <alignment horizontal="left" vertical="center" shrinkToFit="1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opLeftCell="A46" zoomScale="80" zoomScaleNormal="80" workbookViewId="0">
      <selection activeCell="I7" sqref="I7"/>
    </sheetView>
  </sheetViews>
  <sheetFormatPr defaultRowHeight="21" x14ac:dyDescent="0.35"/>
  <cols>
    <col min="1" max="1" width="6.25" style="8" customWidth="1"/>
    <col min="2" max="2" width="26.875" style="8" customWidth="1"/>
    <col min="3" max="3" width="17.125" style="8" customWidth="1"/>
    <col min="4" max="4" width="15.875" style="8" customWidth="1"/>
    <col min="5" max="5" width="13.875" style="8" customWidth="1"/>
    <col min="6" max="6" width="15" style="8" customWidth="1"/>
    <col min="7" max="7" width="14.625" style="8" customWidth="1"/>
    <col min="8" max="8" width="16.5" style="8" customWidth="1"/>
    <col min="9" max="9" width="19.75" style="8" customWidth="1"/>
    <col min="10" max="10" width="20.25" style="8" customWidth="1"/>
    <col min="11" max="11" width="7.25" style="8" customWidth="1"/>
    <col min="12" max="16384" width="9" style="8"/>
  </cols>
  <sheetData>
    <row r="1" spans="1:11" x14ac:dyDescent="0.35">
      <c r="A1" s="6" t="s">
        <v>43</v>
      </c>
      <c r="B1" s="6"/>
      <c r="C1" s="6"/>
      <c r="D1" s="6"/>
      <c r="E1" s="6"/>
      <c r="F1" s="6"/>
      <c r="G1" s="6"/>
      <c r="H1" s="6"/>
      <c r="I1" s="6"/>
      <c r="J1" s="6"/>
      <c r="K1" s="7" t="s">
        <v>14</v>
      </c>
    </row>
    <row r="2" spans="1:11" x14ac:dyDescent="0.3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3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63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ht="49.5" customHeight="1" x14ac:dyDescent="0.35">
      <c r="A5" s="2">
        <v>1</v>
      </c>
      <c r="B5" s="10" t="s">
        <v>15</v>
      </c>
      <c r="C5" s="11">
        <v>96000</v>
      </c>
      <c r="D5" s="11">
        <f t="shared" ref="D5" si="0">SUM(C5)</f>
        <v>96000</v>
      </c>
      <c r="E5" s="12" t="s">
        <v>12</v>
      </c>
      <c r="F5" s="14" t="s">
        <v>16</v>
      </c>
      <c r="G5" s="14" t="s">
        <v>16</v>
      </c>
      <c r="H5" s="11">
        <f t="shared" ref="H5" si="1">SUM(D5)</f>
        <v>96000</v>
      </c>
      <c r="I5" s="12" t="s">
        <v>13</v>
      </c>
      <c r="J5" s="12" t="s">
        <v>45</v>
      </c>
      <c r="K5" s="5" t="s">
        <v>74</v>
      </c>
    </row>
    <row r="6" spans="1:11" ht="51.75" customHeight="1" x14ac:dyDescent="0.35">
      <c r="A6" s="2">
        <v>2</v>
      </c>
      <c r="B6" s="10" t="s">
        <v>17</v>
      </c>
      <c r="C6" s="11">
        <v>96000</v>
      </c>
      <c r="D6" s="11">
        <f t="shared" ref="D6" si="2">SUM(C6)</f>
        <v>96000</v>
      </c>
      <c r="E6" s="12" t="s">
        <v>12</v>
      </c>
      <c r="F6" s="15" t="s">
        <v>18</v>
      </c>
      <c r="G6" s="15" t="s">
        <v>18</v>
      </c>
      <c r="H6" s="11">
        <f t="shared" ref="H6:H7" si="3">SUM(C6)</f>
        <v>96000</v>
      </c>
      <c r="I6" s="12" t="s">
        <v>13</v>
      </c>
      <c r="J6" s="12" t="s">
        <v>44</v>
      </c>
      <c r="K6" s="5" t="s">
        <v>74</v>
      </c>
    </row>
    <row r="7" spans="1:11" ht="48.75" customHeight="1" x14ac:dyDescent="0.35">
      <c r="A7" s="2">
        <v>3</v>
      </c>
      <c r="B7" s="10" t="s">
        <v>21</v>
      </c>
      <c r="C7" s="11">
        <v>8000</v>
      </c>
      <c r="D7" s="11">
        <v>8000</v>
      </c>
      <c r="E7" s="12" t="s">
        <v>12</v>
      </c>
      <c r="F7" s="16" t="s">
        <v>22</v>
      </c>
      <c r="G7" s="16" t="s">
        <v>22</v>
      </c>
      <c r="H7" s="11">
        <f t="shared" si="3"/>
        <v>8000</v>
      </c>
      <c r="I7" s="12" t="s">
        <v>13</v>
      </c>
      <c r="J7" s="12" t="s">
        <v>46</v>
      </c>
      <c r="K7" s="3"/>
    </row>
    <row r="8" spans="1:11" ht="48.75" customHeight="1" x14ac:dyDescent="0.35">
      <c r="A8" s="2">
        <v>4</v>
      </c>
      <c r="B8" s="10" t="s">
        <v>23</v>
      </c>
      <c r="C8" s="11">
        <v>8000</v>
      </c>
      <c r="D8" s="11">
        <v>8000</v>
      </c>
      <c r="E8" s="12" t="s">
        <v>12</v>
      </c>
      <c r="F8" s="14" t="s">
        <v>24</v>
      </c>
      <c r="G8" s="14" t="s">
        <v>24</v>
      </c>
      <c r="H8" s="11">
        <f t="shared" ref="H8" si="4">SUM(D8)</f>
        <v>8000</v>
      </c>
      <c r="I8" s="12" t="s">
        <v>13</v>
      </c>
      <c r="J8" s="12" t="s">
        <v>47</v>
      </c>
      <c r="K8" s="3"/>
    </row>
    <row r="9" spans="1:11" ht="48.75" customHeight="1" x14ac:dyDescent="0.35">
      <c r="A9" s="2">
        <v>5</v>
      </c>
      <c r="B9" s="10" t="s">
        <v>21</v>
      </c>
      <c r="C9" s="11">
        <v>96000</v>
      </c>
      <c r="D9" s="11">
        <v>96000</v>
      </c>
      <c r="E9" s="12" t="s">
        <v>12</v>
      </c>
      <c r="F9" s="14" t="s">
        <v>51</v>
      </c>
      <c r="G9" s="14" t="s">
        <v>51</v>
      </c>
      <c r="H9" s="11">
        <f t="shared" ref="H9:H12" si="5">SUM(D9)</f>
        <v>96000</v>
      </c>
      <c r="I9" s="12" t="s">
        <v>13</v>
      </c>
      <c r="J9" s="12" t="s">
        <v>48</v>
      </c>
      <c r="K9" s="5" t="s">
        <v>74</v>
      </c>
    </row>
    <row r="10" spans="1:11" ht="48.75" customHeight="1" x14ac:dyDescent="0.35">
      <c r="A10" s="2">
        <v>6</v>
      </c>
      <c r="B10" s="10" t="s">
        <v>23</v>
      </c>
      <c r="C10" s="11">
        <v>96000</v>
      </c>
      <c r="D10" s="11">
        <f t="shared" ref="D10" si="6">SUM(C10)</f>
        <v>96000</v>
      </c>
      <c r="E10" s="12" t="s">
        <v>12</v>
      </c>
      <c r="F10" s="15" t="s">
        <v>52</v>
      </c>
      <c r="G10" s="15" t="s">
        <v>26</v>
      </c>
      <c r="H10" s="11">
        <f t="shared" si="5"/>
        <v>96000</v>
      </c>
      <c r="I10" s="12" t="s">
        <v>13</v>
      </c>
      <c r="J10" s="12" t="s">
        <v>49</v>
      </c>
      <c r="K10" s="5" t="s">
        <v>74</v>
      </c>
    </row>
    <row r="11" spans="1:11" ht="48.75" customHeight="1" x14ac:dyDescent="0.35">
      <c r="A11" s="2">
        <v>7</v>
      </c>
      <c r="B11" s="10" t="s">
        <v>25</v>
      </c>
      <c r="C11" s="11">
        <v>96000</v>
      </c>
      <c r="D11" s="11">
        <f t="shared" ref="D11" si="7">SUM(C11)</f>
        <v>96000</v>
      </c>
      <c r="E11" s="12" t="s">
        <v>12</v>
      </c>
      <c r="F11" s="15" t="s">
        <v>26</v>
      </c>
      <c r="G11" s="15" t="s">
        <v>26</v>
      </c>
      <c r="H11" s="11">
        <f t="shared" si="5"/>
        <v>96000</v>
      </c>
      <c r="I11" s="12" t="s">
        <v>13</v>
      </c>
      <c r="J11" s="12" t="s">
        <v>50</v>
      </c>
      <c r="K11" s="5" t="s">
        <v>74</v>
      </c>
    </row>
    <row r="12" spans="1:11" ht="48.75" customHeight="1" x14ac:dyDescent="0.35">
      <c r="A12" s="2">
        <v>8</v>
      </c>
      <c r="B12" s="10" t="s">
        <v>39</v>
      </c>
      <c r="C12" s="11">
        <v>96000</v>
      </c>
      <c r="D12" s="11">
        <v>96000</v>
      </c>
      <c r="E12" s="12" t="s">
        <v>12</v>
      </c>
      <c r="F12" s="14" t="s">
        <v>40</v>
      </c>
      <c r="G12" s="14" t="s">
        <v>40</v>
      </c>
      <c r="H12" s="11">
        <f t="shared" si="5"/>
        <v>96000</v>
      </c>
      <c r="I12" s="12" t="s">
        <v>13</v>
      </c>
      <c r="J12" s="12" t="s">
        <v>53</v>
      </c>
      <c r="K12" s="5" t="s">
        <v>74</v>
      </c>
    </row>
    <row r="13" spans="1:11" x14ac:dyDescent="0.35">
      <c r="A13" s="6" t="s">
        <v>43</v>
      </c>
      <c r="B13" s="6"/>
      <c r="C13" s="6"/>
      <c r="D13" s="6"/>
      <c r="E13" s="6"/>
      <c r="F13" s="6"/>
      <c r="G13" s="6"/>
      <c r="H13" s="6"/>
      <c r="I13" s="6"/>
      <c r="J13" s="6"/>
      <c r="K13" s="7" t="s">
        <v>14</v>
      </c>
    </row>
    <row r="14" spans="1:11" x14ac:dyDescent="0.35">
      <c r="A14" s="21" t="s">
        <v>42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35">
      <c r="A15" s="22" t="s">
        <v>11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ht="72.75" customHeight="1" x14ac:dyDescent="0.35">
      <c r="A16" s="1" t="s">
        <v>9</v>
      </c>
      <c r="B16" s="1" t="s">
        <v>0</v>
      </c>
      <c r="C16" s="1" t="s">
        <v>6</v>
      </c>
      <c r="D16" s="1" t="s">
        <v>7</v>
      </c>
      <c r="E16" s="1" t="s">
        <v>8</v>
      </c>
      <c r="F16" s="1" t="s">
        <v>1</v>
      </c>
      <c r="G16" s="1" t="s">
        <v>2</v>
      </c>
      <c r="H16" s="1" t="s">
        <v>3</v>
      </c>
      <c r="I16" s="1" t="s">
        <v>4</v>
      </c>
      <c r="J16" s="1" t="s">
        <v>10</v>
      </c>
      <c r="K16" s="1" t="s">
        <v>5</v>
      </c>
    </row>
    <row r="17" spans="1:11" ht="46.5" customHeight="1" x14ac:dyDescent="0.35">
      <c r="A17" s="2">
        <v>9</v>
      </c>
      <c r="B17" s="10" t="s">
        <v>19</v>
      </c>
      <c r="C17" s="11">
        <v>114000</v>
      </c>
      <c r="D17" s="11">
        <v>114000</v>
      </c>
      <c r="E17" s="12" t="s">
        <v>12</v>
      </c>
      <c r="F17" s="14" t="s">
        <v>20</v>
      </c>
      <c r="G17" s="14" t="s">
        <v>20</v>
      </c>
      <c r="H17" s="11">
        <f t="shared" ref="H17:H18" si="8">SUM(D17)</f>
        <v>114000</v>
      </c>
      <c r="I17" s="12" t="s">
        <v>13</v>
      </c>
      <c r="J17" s="12" t="s">
        <v>54</v>
      </c>
      <c r="K17" s="5" t="s">
        <v>74</v>
      </c>
    </row>
    <row r="18" spans="1:11" s="9" customFormat="1" ht="45" customHeight="1" x14ac:dyDescent="0.3">
      <c r="A18" s="4">
        <v>10</v>
      </c>
      <c r="B18" s="10" t="s">
        <v>30</v>
      </c>
      <c r="C18" s="11">
        <v>96000</v>
      </c>
      <c r="D18" s="11">
        <v>96000</v>
      </c>
      <c r="E18" s="12" t="s">
        <v>12</v>
      </c>
      <c r="F18" s="14" t="s">
        <v>31</v>
      </c>
      <c r="G18" s="14" t="s">
        <v>31</v>
      </c>
      <c r="H18" s="11">
        <f t="shared" si="8"/>
        <v>96000</v>
      </c>
      <c r="I18" s="12" t="s">
        <v>13</v>
      </c>
      <c r="J18" s="12" t="s">
        <v>55</v>
      </c>
      <c r="K18" s="5" t="s">
        <v>74</v>
      </c>
    </row>
    <row r="19" spans="1:11" ht="43.5" customHeight="1" x14ac:dyDescent="0.35">
      <c r="A19" s="2">
        <v>11</v>
      </c>
      <c r="B19" s="10" t="s">
        <v>30</v>
      </c>
      <c r="C19" s="11">
        <v>96000</v>
      </c>
      <c r="D19" s="11">
        <v>96000</v>
      </c>
      <c r="E19" s="12" t="s">
        <v>12</v>
      </c>
      <c r="F19" s="14" t="s">
        <v>32</v>
      </c>
      <c r="G19" s="14" t="s">
        <v>32</v>
      </c>
      <c r="H19" s="11">
        <f t="shared" ref="H19:H21" si="9">SUM(D19)</f>
        <v>96000</v>
      </c>
      <c r="I19" s="12" t="s">
        <v>13</v>
      </c>
      <c r="J19" s="12" t="s">
        <v>59</v>
      </c>
      <c r="K19" s="5" t="s">
        <v>74</v>
      </c>
    </row>
    <row r="20" spans="1:11" s="9" customFormat="1" ht="45" customHeight="1" x14ac:dyDescent="0.3">
      <c r="A20" s="4">
        <v>12</v>
      </c>
      <c r="B20" s="10" t="s">
        <v>30</v>
      </c>
      <c r="C20" s="11">
        <v>96000</v>
      </c>
      <c r="D20" s="11">
        <v>96000</v>
      </c>
      <c r="E20" s="12" t="s">
        <v>12</v>
      </c>
      <c r="F20" s="14" t="s">
        <v>33</v>
      </c>
      <c r="G20" s="14" t="s">
        <v>33</v>
      </c>
      <c r="H20" s="11">
        <f t="shared" si="9"/>
        <v>96000</v>
      </c>
      <c r="I20" s="12" t="s">
        <v>13</v>
      </c>
      <c r="J20" s="12" t="s">
        <v>60</v>
      </c>
      <c r="K20" s="5" t="s">
        <v>74</v>
      </c>
    </row>
    <row r="21" spans="1:11" s="9" customFormat="1" ht="45" customHeight="1" x14ac:dyDescent="0.3">
      <c r="A21" s="2">
        <v>13</v>
      </c>
      <c r="B21" s="10" t="s">
        <v>30</v>
      </c>
      <c r="C21" s="11">
        <v>96000</v>
      </c>
      <c r="D21" s="11">
        <v>96000</v>
      </c>
      <c r="E21" s="12" t="s">
        <v>12</v>
      </c>
      <c r="F21" s="14" t="s">
        <v>37</v>
      </c>
      <c r="G21" s="14" t="s">
        <v>37</v>
      </c>
      <c r="H21" s="11">
        <f t="shared" si="9"/>
        <v>96000</v>
      </c>
      <c r="I21" s="12" t="s">
        <v>13</v>
      </c>
      <c r="J21" s="12" t="s">
        <v>61</v>
      </c>
      <c r="K21" s="5" t="s">
        <v>74</v>
      </c>
    </row>
    <row r="22" spans="1:11" ht="44.25" customHeight="1" x14ac:dyDescent="0.35">
      <c r="A22" s="4">
        <v>14</v>
      </c>
      <c r="B22" s="10" t="s">
        <v>30</v>
      </c>
      <c r="C22" s="11">
        <v>96000</v>
      </c>
      <c r="D22" s="11">
        <v>96000</v>
      </c>
      <c r="E22" s="12" t="s">
        <v>12</v>
      </c>
      <c r="F22" s="15" t="s">
        <v>38</v>
      </c>
      <c r="G22" s="15" t="s">
        <v>38</v>
      </c>
      <c r="H22" s="11">
        <f t="shared" ref="H22:H26" si="10">SUM(C22)</f>
        <v>96000</v>
      </c>
      <c r="I22" s="12" t="s">
        <v>13</v>
      </c>
      <c r="J22" s="12" t="s">
        <v>62</v>
      </c>
      <c r="K22" s="5" t="s">
        <v>74</v>
      </c>
    </row>
    <row r="23" spans="1:11" ht="49.5" customHeight="1" x14ac:dyDescent="0.35">
      <c r="A23" s="2">
        <v>15</v>
      </c>
      <c r="B23" s="10" t="s">
        <v>30</v>
      </c>
      <c r="C23" s="11">
        <v>8000</v>
      </c>
      <c r="D23" s="11">
        <v>8000</v>
      </c>
      <c r="E23" s="12" t="s">
        <v>12</v>
      </c>
      <c r="F23" s="14" t="s">
        <v>56</v>
      </c>
      <c r="G23" s="14" t="s">
        <v>56</v>
      </c>
      <c r="H23" s="11">
        <f t="shared" si="10"/>
        <v>8000</v>
      </c>
      <c r="I23" s="12" t="s">
        <v>13</v>
      </c>
      <c r="J23" s="12" t="s">
        <v>64</v>
      </c>
      <c r="K23" s="3"/>
    </row>
    <row r="24" spans="1:11" ht="49.5" customHeight="1" x14ac:dyDescent="0.35">
      <c r="A24" s="4">
        <v>16</v>
      </c>
      <c r="B24" s="10" t="s">
        <v>57</v>
      </c>
      <c r="C24" s="11">
        <v>96000</v>
      </c>
      <c r="D24" s="11">
        <v>96000</v>
      </c>
      <c r="E24" s="12" t="s">
        <v>12</v>
      </c>
      <c r="F24" s="14" t="s">
        <v>58</v>
      </c>
      <c r="G24" s="14" t="s">
        <v>58</v>
      </c>
      <c r="H24" s="11">
        <f t="shared" si="10"/>
        <v>96000</v>
      </c>
      <c r="I24" s="12" t="s">
        <v>13</v>
      </c>
      <c r="J24" s="12" t="s">
        <v>63</v>
      </c>
      <c r="K24" s="5" t="s">
        <v>74</v>
      </c>
    </row>
    <row r="25" spans="1:11" ht="49.5" customHeight="1" x14ac:dyDescent="0.35">
      <c r="A25" s="2">
        <v>17</v>
      </c>
      <c r="B25" s="10" t="s">
        <v>66</v>
      </c>
      <c r="C25" s="11">
        <v>96000</v>
      </c>
      <c r="D25" s="11">
        <v>96000</v>
      </c>
      <c r="E25" s="12" t="s">
        <v>12</v>
      </c>
      <c r="F25" s="14" t="s">
        <v>67</v>
      </c>
      <c r="G25" s="14" t="s">
        <v>67</v>
      </c>
      <c r="H25" s="11">
        <f t="shared" si="10"/>
        <v>96000</v>
      </c>
      <c r="I25" s="12" t="s">
        <v>13</v>
      </c>
      <c r="J25" s="12" t="s">
        <v>65</v>
      </c>
      <c r="K25" s="5" t="s">
        <v>74</v>
      </c>
    </row>
    <row r="26" spans="1:11" x14ac:dyDescent="0.35">
      <c r="A26" s="6" t="s">
        <v>43</v>
      </c>
      <c r="B26" s="6"/>
      <c r="C26" s="6"/>
      <c r="D26" s="6"/>
      <c r="E26" s="6"/>
      <c r="F26" s="6"/>
      <c r="G26" s="6"/>
      <c r="H26" s="11">
        <f t="shared" si="10"/>
        <v>0</v>
      </c>
      <c r="I26" s="6"/>
      <c r="J26" s="6"/>
      <c r="K26" s="7" t="s">
        <v>14</v>
      </c>
    </row>
    <row r="27" spans="1:11" x14ac:dyDescent="0.35">
      <c r="A27" s="21" t="s">
        <v>42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x14ac:dyDescent="0.35">
      <c r="A28" s="22" t="s">
        <v>11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63" x14ac:dyDescent="0.35">
      <c r="A29" s="1" t="s">
        <v>9</v>
      </c>
      <c r="B29" s="1" t="s">
        <v>0</v>
      </c>
      <c r="C29" s="1" t="s">
        <v>6</v>
      </c>
      <c r="D29" s="1" t="s">
        <v>7</v>
      </c>
      <c r="E29" s="1" t="s">
        <v>8</v>
      </c>
      <c r="F29" s="1" t="s">
        <v>1</v>
      </c>
      <c r="G29" s="1" t="s">
        <v>2</v>
      </c>
      <c r="H29" s="1" t="s">
        <v>3</v>
      </c>
      <c r="I29" s="1" t="s">
        <v>4</v>
      </c>
      <c r="J29" s="1" t="s">
        <v>10</v>
      </c>
      <c r="K29" s="1" t="s">
        <v>5</v>
      </c>
    </row>
    <row r="30" spans="1:11" ht="51.75" customHeight="1" x14ac:dyDescent="0.35">
      <c r="A30" s="2"/>
      <c r="B30" s="14" t="s">
        <v>27</v>
      </c>
      <c r="C30" s="11">
        <v>114000</v>
      </c>
      <c r="D30" s="11">
        <f t="shared" ref="D30" si="11">SUM(C30)</f>
        <v>114000</v>
      </c>
      <c r="E30" s="12" t="s">
        <v>12</v>
      </c>
      <c r="F30" s="14" t="s">
        <v>28</v>
      </c>
      <c r="G30" s="14" t="s">
        <v>28</v>
      </c>
      <c r="H30" s="11">
        <f t="shared" ref="H30:H31" si="12">SUM(C30)</f>
        <v>114000</v>
      </c>
      <c r="I30" s="12" t="s">
        <v>13</v>
      </c>
      <c r="J30" s="12" t="s">
        <v>90</v>
      </c>
      <c r="K30" s="5" t="s">
        <v>74</v>
      </c>
    </row>
    <row r="31" spans="1:11" ht="47.25" customHeight="1" x14ac:dyDescent="0.35">
      <c r="A31" s="4"/>
      <c r="B31" s="14" t="s">
        <v>27</v>
      </c>
      <c r="C31" s="11">
        <v>114000</v>
      </c>
      <c r="D31" s="11">
        <v>114000</v>
      </c>
      <c r="E31" s="12" t="s">
        <v>12</v>
      </c>
      <c r="F31" s="14" t="s">
        <v>29</v>
      </c>
      <c r="G31" s="14" t="s">
        <v>29</v>
      </c>
      <c r="H31" s="11">
        <f t="shared" si="12"/>
        <v>114000</v>
      </c>
      <c r="I31" s="12" t="s">
        <v>13</v>
      </c>
      <c r="J31" s="12" t="s">
        <v>68</v>
      </c>
      <c r="K31" s="5" t="s">
        <v>74</v>
      </c>
    </row>
    <row r="32" spans="1:11" ht="45.75" customHeight="1" x14ac:dyDescent="0.35">
      <c r="A32" s="2"/>
      <c r="B32" s="14" t="s">
        <v>27</v>
      </c>
      <c r="C32" s="11">
        <v>108000</v>
      </c>
      <c r="D32" s="11">
        <v>108000</v>
      </c>
      <c r="E32" s="12" t="s">
        <v>12</v>
      </c>
      <c r="F32" s="14" t="s">
        <v>70</v>
      </c>
      <c r="G32" s="14" t="s">
        <v>70</v>
      </c>
      <c r="H32" s="11">
        <f t="shared" ref="H32:H37" si="13">SUM(D32)</f>
        <v>108000</v>
      </c>
      <c r="I32" s="12" t="s">
        <v>13</v>
      </c>
      <c r="J32" s="12" t="s">
        <v>69</v>
      </c>
      <c r="K32" s="5" t="s">
        <v>74</v>
      </c>
    </row>
    <row r="33" spans="1:11" ht="54" customHeight="1" x14ac:dyDescent="0.35">
      <c r="A33" s="4">
        <v>40</v>
      </c>
      <c r="B33" s="14" t="s">
        <v>71</v>
      </c>
      <c r="C33" s="13">
        <v>5000</v>
      </c>
      <c r="D33" s="13">
        <v>5000</v>
      </c>
      <c r="E33" s="12" t="s">
        <v>12</v>
      </c>
      <c r="F33" s="14" t="s">
        <v>72</v>
      </c>
      <c r="G33" s="14" t="s">
        <v>72</v>
      </c>
      <c r="H33" s="11">
        <f t="shared" si="13"/>
        <v>5000</v>
      </c>
      <c r="I33" s="12" t="s">
        <v>13</v>
      </c>
      <c r="J33" s="12" t="s">
        <v>73</v>
      </c>
      <c r="K33" s="5"/>
    </row>
    <row r="34" spans="1:11" ht="54" customHeight="1" x14ac:dyDescent="0.35">
      <c r="A34" s="4"/>
      <c r="B34" s="10" t="s">
        <v>36</v>
      </c>
      <c r="C34" s="13">
        <v>152400</v>
      </c>
      <c r="D34" s="13">
        <v>152400</v>
      </c>
      <c r="E34" s="12" t="s">
        <v>12</v>
      </c>
      <c r="F34" s="14" t="s">
        <v>41</v>
      </c>
      <c r="G34" s="14" t="s">
        <v>41</v>
      </c>
      <c r="H34" s="11">
        <f t="shared" si="13"/>
        <v>152400</v>
      </c>
      <c r="I34" s="12" t="s">
        <v>13</v>
      </c>
      <c r="J34" s="12" t="s">
        <v>45</v>
      </c>
      <c r="K34" s="5" t="s">
        <v>74</v>
      </c>
    </row>
    <row r="35" spans="1:11" ht="48.75" customHeight="1" x14ac:dyDescent="0.35">
      <c r="A35" s="2">
        <v>41</v>
      </c>
      <c r="B35" s="10" t="s">
        <v>35</v>
      </c>
      <c r="C35" s="11">
        <v>5000</v>
      </c>
      <c r="D35" s="11">
        <v>5000</v>
      </c>
      <c r="E35" s="12" t="s">
        <v>12</v>
      </c>
      <c r="F35" s="14" t="s">
        <v>41</v>
      </c>
      <c r="G35" s="14" t="s">
        <v>41</v>
      </c>
      <c r="H35" s="11">
        <f t="shared" si="13"/>
        <v>5000</v>
      </c>
      <c r="I35" s="12" t="s">
        <v>13</v>
      </c>
      <c r="J35" s="12" t="s">
        <v>44</v>
      </c>
      <c r="K35" s="5" t="s">
        <v>74</v>
      </c>
    </row>
    <row r="36" spans="1:11" ht="45.75" customHeight="1" x14ac:dyDescent="0.35">
      <c r="A36" s="4">
        <v>42</v>
      </c>
      <c r="B36" s="10" t="s">
        <v>75</v>
      </c>
      <c r="C36" s="11">
        <v>2800</v>
      </c>
      <c r="D36" s="11">
        <v>2800</v>
      </c>
      <c r="E36" s="12" t="s">
        <v>12</v>
      </c>
      <c r="F36" s="14" t="s">
        <v>76</v>
      </c>
      <c r="G36" s="14" t="s">
        <v>76</v>
      </c>
      <c r="H36" s="11">
        <f t="shared" si="13"/>
        <v>2800</v>
      </c>
      <c r="I36" s="12" t="s">
        <v>13</v>
      </c>
      <c r="J36" s="12" t="s">
        <v>77</v>
      </c>
      <c r="K36" s="3"/>
    </row>
    <row r="37" spans="1:11" ht="48.75" customHeight="1" x14ac:dyDescent="0.35">
      <c r="A37" s="2">
        <v>43</v>
      </c>
      <c r="B37" s="10" t="s">
        <v>78</v>
      </c>
      <c r="C37" s="11">
        <v>1800</v>
      </c>
      <c r="D37" s="11">
        <v>1800</v>
      </c>
      <c r="E37" s="12" t="s">
        <v>12</v>
      </c>
      <c r="F37" s="14" t="s">
        <v>79</v>
      </c>
      <c r="G37" s="14" t="s">
        <v>79</v>
      </c>
      <c r="H37" s="11">
        <f t="shared" si="13"/>
        <v>1800</v>
      </c>
      <c r="I37" s="12" t="s">
        <v>13</v>
      </c>
      <c r="J37" s="12" t="s">
        <v>80</v>
      </c>
      <c r="K37" s="3"/>
    </row>
    <row r="38" spans="1:11" ht="20.25" customHeight="1" x14ac:dyDescent="0.35">
      <c r="A38" s="6" t="s">
        <v>43</v>
      </c>
      <c r="B38" s="6"/>
      <c r="C38" s="6"/>
      <c r="D38" s="6"/>
      <c r="E38" s="6"/>
      <c r="F38" s="6"/>
      <c r="G38" s="6"/>
      <c r="H38" s="6"/>
      <c r="I38" s="6"/>
      <c r="J38" s="6"/>
      <c r="K38" s="7" t="s">
        <v>14</v>
      </c>
    </row>
    <row r="39" spans="1:11" ht="20.25" customHeight="1" x14ac:dyDescent="0.35">
      <c r="A39" s="21" t="s">
        <v>42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 ht="20.25" customHeight="1" x14ac:dyDescent="0.35">
      <c r="A40" s="22" t="s">
        <v>11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81" customHeight="1" x14ac:dyDescent="0.35">
      <c r="A41" s="1" t="s">
        <v>9</v>
      </c>
      <c r="B41" s="1" t="s">
        <v>0</v>
      </c>
      <c r="C41" s="1" t="s">
        <v>6</v>
      </c>
      <c r="D41" s="1" t="s">
        <v>7</v>
      </c>
      <c r="E41" s="1" t="s">
        <v>8</v>
      </c>
      <c r="F41" s="1" t="s">
        <v>1</v>
      </c>
      <c r="G41" s="1" t="s">
        <v>2</v>
      </c>
      <c r="H41" s="1" t="s">
        <v>3</v>
      </c>
      <c r="I41" s="1" t="s">
        <v>4</v>
      </c>
      <c r="J41" s="1" t="s">
        <v>10</v>
      </c>
      <c r="K41" s="1" t="s">
        <v>5</v>
      </c>
    </row>
    <row r="42" spans="1:11" ht="49.5" customHeight="1" x14ac:dyDescent="0.35">
      <c r="A42" s="4">
        <v>44</v>
      </c>
      <c r="B42" s="10" t="s">
        <v>81</v>
      </c>
      <c r="C42" s="11">
        <v>3500</v>
      </c>
      <c r="D42" s="11">
        <v>3500</v>
      </c>
      <c r="E42" s="12" t="s">
        <v>12</v>
      </c>
      <c r="F42" s="15" t="s">
        <v>82</v>
      </c>
      <c r="G42" s="15" t="s">
        <v>82</v>
      </c>
      <c r="H42" s="11">
        <f t="shared" ref="H42:H44" si="14">SUM(D42)</f>
        <v>3500</v>
      </c>
      <c r="I42" s="12" t="s">
        <v>13</v>
      </c>
      <c r="J42" s="12" t="s">
        <v>83</v>
      </c>
      <c r="K42" s="3"/>
    </row>
    <row r="43" spans="1:11" ht="37.5" x14ac:dyDescent="0.35">
      <c r="A43" s="4">
        <v>45</v>
      </c>
      <c r="B43" s="10" t="s">
        <v>86</v>
      </c>
      <c r="C43" s="18"/>
      <c r="D43" s="18"/>
      <c r="E43" s="19" t="s">
        <v>12</v>
      </c>
      <c r="F43" s="20" t="s">
        <v>84</v>
      </c>
      <c r="G43" s="20" t="s">
        <v>84</v>
      </c>
      <c r="H43" s="18">
        <f t="shared" ref="H43" si="15">SUM(D43)</f>
        <v>0</v>
      </c>
      <c r="I43" s="12" t="s">
        <v>13</v>
      </c>
      <c r="J43" s="12" t="s">
        <v>85</v>
      </c>
      <c r="K43" s="3"/>
    </row>
    <row r="44" spans="1:11" ht="37.5" x14ac:dyDescent="0.35">
      <c r="A44" s="4">
        <v>46</v>
      </c>
      <c r="B44" s="10" t="s">
        <v>87</v>
      </c>
      <c r="C44" s="11">
        <v>6450</v>
      </c>
      <c r="D44" s="11">
        <v>6450</v>
      </c>
      <c r="E44" s="12" t="s">
        <v>12</v>
      </c>
      <c r="F44" s="14" t="s">
        <v>88</v>
      </c>
      <c r="G44" s="14" t="s">
        <v>88</v>
      </c>
      <c r="H44" s="11">
        <f t="shared" si="14"/>
        <v>6450</v>
      </c>
      <c r="I44" s="12" t="s">
        <v>13</v>
      </c>
      <c r="J44" s="12" t="s">
        <v>89</v>
      </c>
      <c r="K44" s="3"/>
    </row>
  </sheetData>
  <mergeCells count="8">
    <mergeCell ref="A39:K39"/>
    <mergeCell ref="A40:K40"/>
    <mergeCell ref="A2:K2"/>
    <mergeCell ref="A3:K3"/>
    <mergeCell ref="A14:K14"/>
    <mergeCell ref="A15:K15"/>
    <mergeCell ref="A27:K27"/>
    <mergeCell ref="A28:K28"/>
  </mergeCells>
  <phoneticPr fontId="7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4"/>
  <sheetViews>
    <sheetView tabSelected="1" topLeftCell="A22" zoomScale="80" zoomScaleNormal="80" workbookViewId="0">
      <selection activeCell="Q29" sqref="Q29"/>
    </sheetView>
  </sheetViews>
  <sheetFormatPr defaultRowHeight="21" x14ac:dyDescent="0.35"/>
  <cols>
    <col min="1" max="1" width="6.25" style="8" customWidth="1"/>
    <col min="2" max="2" width="26.875" style="8" customWidth="1"/>
    <col min="3" max="3" width="11" style="8" customWidth="1"/>
    <col min="4" max="4" width="11.5" style="8" customWidth="1"/>
    <col min="5" max="5" width="10" style="8" customWidth="1"/>
    <col min="6" max="6" width="15" style="8" customWidth="1"/>
    <col min="7" max="7" width="14.625" style="8" customWidth="1"/>
    <col min="8" max="8" width="12.625" style="8" customWidth="1"/>
    <col min="9" max="9" width="18.375" style="8" customWidth="1"/>
    <col min="10" max="10" width="15.875" style="8" customWidth="1"/>
    <col min="11" max="11" width="6.5" style="8" customWidth="1"/>
    <col min="12" max="16384" width="9" style="8"/>
  </cols>
  <sheetData>
    <row r="1" spans="1:11" x14ac:dyDescent="0.35">
      <c r="A1" s="6" t="s">
        <v>106</v>
      </c>
      <c r="B1" s="6"/>
      <c r="C1" s="6"/>
      <c r="D1" s="6"/>
      <c r="E1" s="6"/>
      <c r="F1" s="6"/>
      <c r="G1" s="6"/>
      <c r="H1" s="6"/>
      <c r="I1" s="6"/>
      <c r="J1" s="6"/>
      <c r="K1" s="7" t="s">
        <v>14</v>
      </c>
    </row>
    <row r="2" spans="1:11" x14ac:dyDescent="0.35">
      <c r="A2" s="21" t="s">
        <v>105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3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ht="49.5" customHeight="1" x14ac:dyDescent="0.35">
      <c r="A5" s="2">
        <v>1</v>
      </c>
      <c r="B5" s="10" t="s">
        <v>107</v>
      </c>
      <c r="C5" s="11">
        <v>99600</v>
      </c>
      <c r="D5" s="11">
        <v>99600</v>
      </c>
      <c r="E5" s="12" t="s">
        <v>12</v>
      </c>
      <c r="F5" s="14" t="s">
        <v>100</v>
      </c>
      <c r="G5" s="14" t="s">
        <v>100</v>
      </c>
      <c r="H5" s="17">
        <f t="shared" ref="H5:H7" si="0">SUM(C5)</f>
        <v>99600</v>
      </c>
      <c r="I5" s="12" t="s">
        <v>13</v>
      </c>
      <c r="J5" s="12" t="s">
        <v>117</v>
      </c>
      <c r="K5" s="3"/>
    </row>
    <row r="6" spans="1:11" ht="51.75" customHeight="1" x14ac:dyDescent="0.35">
      <c r="A6" s="2">
        <v>2</v>
      </c>
      <c r="B6" s="10" t="s">
        <v>15</v>
      </c>
      <c r="C6" s="11">
        <v>99600</v>
      </c>
      <c r="D6" s="11">
        <v>99600</v>
      </c>
      <c r="E6" s="12" t="s">
        <v>12</v>
      </c>
      <c r="F6" s="14" t="s">
        <v>16</v>
      </c>
      <c r="G6" s="14" t="s">
        <v>18</v>
      </c>
      <c r="H6" s="11">
        <f t="shared" ref="H6" si="1">SUM(D6)</f>
        <v>99600</v>
      </c>
      <c r="I6" s="12" t="s">
        <v>13</v>
      </c>
      <c r="J6" s="12" t="s">
        <v>116</v>
      </c>
      <c r="K6" s="3"/>
    </row>
    <row r="7" spans="1:11" ht="48.75" customHeight="1" x14ac:dyDescent="0.35">
      <c r="A7" s="2">
        <v>3</v>
      </c>
      <c r="B7" s="10" t="s">
        <v>108</v>
      </c>
      <c r="C7" s="11">
        <v>114000</v>
      </c>
      <c r="D7" s="11">
        <v>114000</v>
      </c>
      <c r="E7" s="12" t="s">
        <v>12</v>
      </c>
      <c r="F7" s="15" t="s">
        <v>109</v>
      </c>
      <c r="G7" s="15" t="s">
        <v>109</v>
      </c>
      <c r="H7" s="11">
        <f t="shared" si="0"/>
        <v>114000</v>
      </c>
      <c r="I7" s="12" t="s">
        <v>13</v>
      </c>
      <c r="J7" s="12" t="s">
        <v>115</v>
      </c>
      <c r="K7" s="3"/>
    </row>
    <row r="8" spans="1:11" ht="48.75" customHeight="1" x14ac:dyDescent="0.35">
      <c r="A8" s="2">
        <v>4</v>
      </c>
      <c r="B8" s="10" t="s">
        <v>25</v>
      </c>
      <c r="C8" s="11">
        <v>102000</v>
      </c>
      <c r="D8" s="11">
        <v>102000</v>
      </c>
      <c r="E8" s="12" t="s">
        <v>12</v>
      </c>
      <c r="F8" s="16" t="s">
        <v>26</v>
      </c>
      <c r="G8" s="16" t="s">
        <v>26</v>
      </c>
      <c r="H8" s="11">
        <f t="shared" ref="H8" si="2">SUM(C8)</f>
        <v>102000</v>
      </c>
      <c r="I8" s="12" t="s">
        <v>13</v>
      </c>
      <c r="J8" s="12" t="s">
        <v>114</v>
      </c>
      <c r="K8" s="3"/>
    </row>
    <row r="9" spans="1:11" ht="48.75" customHeight="1" x14ac:dyDescent="0.35">
      <c r="A9" s="2">
        <v>5</v>
      </c>
      <c r="B9" s="14" t="s">
        <v>23</v>
      </c>
      <c r="C9" s="11">
        <v>96000</v>
      </c>
      <c r="D9" s="11">
        <v>96000</v>
      </c>
      <c r="E9" s="12" t="s">
        <v>12</v>
      </c>
      <c r="F9" s="14" t="s">
        <v>24</v>
      </c>
      <c r="G9" s="14" t="s">
        <v>24</v>
      </c>
      <c r="H9" s="11">
        <f t="shared" ref="H9:H12" si="3">SUM(D9)</f>
        <v>96000</v>
      </c>
      <c r="I9" s="12" t="s">
        <v>13</v>
      </c>
      <c r="J9" s="12" t="s">
        <v>113</v>
      </c>
      <c r="K9" s="3"/>
    </row>
    <row r="10" spans="1:11" ht="48.75" customHeight="1" x14ac:dyDescent="0.35">
      <c r="A10" s="2">
        <v>6</v>
      </c>
      <c r="B10" s="10" t="s">
        <v>21</v>
      </c>
      <c r="C10" s="11">
        <v>99600</v>
      </c>
      <c r="D10" s="11">
        <v>99600</v>
      </c>
      <c r="E10" s="12" t="s">
        <v>12</v>
      </c>
      <c r="F10" s="15" t="s">
        <v>95</v>
      </c>
      <c r="G10" s="15" t="s">
        <v>95</v>
      </c>
      <c r="H10" s="11">
        <f t="shared" si="3"/>
        <v>99600</v>
      </c>
      <c r="I10" s="12" t="s">
        <v>13</v>
      </c>
      <c r="J10" s="12" t="s">
        <v>112</v>
      </c>
      <c r="K10" s="3"/>
    </row>
    <row r="11" spans="1:11" ht="48.75" customHeight="1" x14ac:dyDescent="0.35">
      <c r="A11" s="2">
        <v>7</v>
      </c>
      <c r="B11" s="10" t="s">
        <v>23</v>
      </c>
      <c r="C11" s="11">
        <v>99600</v>
      </c>
      <c r="D11" s="11">
        <v>99600</v>
      </c>
      <c r="E11" s="12" t="s">
        <v>12</v>
      </c>
      <c r="F11" s="14" t="s">
        <v>97</v>
      </c>
      <c r="G11" s="14" t="s">
        <v>97</v>
      </c>
      <c r="H11" s="11">
        <f t="shared" si="3"/>
        <v>99600</v>
      </c>
      <c r="I11" s="12" t="s">
        <v>13</v>
      </c>
      <c r="J11" s="12" t="s">
        <v>111</v>
      </c>
      <c r="K11" s="3"/>
    </row>
    <row r="12" spans="1:11" ht="48.75" customHeight="1" x14ac:dyDescent="0.35">
      <c r="A12" s="2">
        <v>8</v>
      </c>
      <c r="B12" s="10" t="s">
        <v>21</v>
      </c>
      <c r="C12" s="11">
        <v>99600</v>
      </c>
      <c r="D12" s="11">
        <v>99600</v>
      </c>
      <c r="E12" s="12" t="s">
        <v>12</v>
      </c>
      <c r="F12" s="14" t="s">
        <v>96</v>
      </c>
      <c r="G12" s="14" t="s">
        <v>96</v>
      </c>
      <c r="H12" s="11">
        <f t="shared" si="3"/>
        <v>99600</v>
      </c>
      <c r="I12" s="12" t="s">
        <v>13</v>
      </c>
      <c r="J12" s="12" t="s">
        <v>110</v>
      </c>
      <c r="K12" s="3"/>
    </row>
    <row r="13" spans="1:11" x14ac:dyDescent="0.35">
      <c r="A13" s="6" t="s">
        <v>106</v>
      </c>
      <c r="B13" s="6"/>
      <c r="C13" s="6"/>
      <c r="D13" s="6"/>
      <c r="E13" s="6"/>
      <c r="F13" s="6"/>
      <c r="G13" s="6"/>
      <c r="H13" s="6"/>
      <c r="I13" s="6"/>
      <c r="J13" s="6"/>
      <c r="K13" s="7" t="s">
        <v>14</v>
      </c>
    </row>
    <row r="14" spans="1:11" x14ac:dyDescent="0.35">
      <c r="A14" s="21" t="s">
        <v>105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x14ac:dyDescent="0.35">
      <c r="A15" s="22" t="s">
        <v>11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ht="72.75" customHeight="1" x14ac:dyDescent="0.35">
      <c r="A16" s="1" t="s">
        <v>9</v>
      </c>
      <c r="B16" s="1" t="s">
        <v>0</v>
      </c>
      <c r="C16" s="1" t="s">
        <v>6</v>
      </c>
      <c r="D16" s="1" t="s">
        <v>7</v>
      </c>
      <c r="E16" s="1" t="s">
        <v>8</v>
      </c>
      <c r="F16" s="1" t="s">
        <v>1</v>
      </c>
      <c r="G16" s="1" t="s">
        <v>2</v>
      </c>
      <c r="H16" s="1" t="s">
        <v>3</v>
      </c>
      <c r="I16" s="1" t="s">
        <v>4</v>
      </c>
      <c r="J16" s="1" t="s">
        <v>10</v>
      </c>
      <c r="K16" s="1" t="s">
        <v>5</v>
      </c>
    </row>
    <row r="17" spans="1:11" ht="46.5" customHeight="1" x14ac:dyDescent="0.35">
      <c r="A17" s="2">
        <v>9</v>
      </c>
      <c r="B17" s="10" t="s">
        <v>30</v>
      </c>
      <c r="C17" s="11">
        <v>99600</v>
      </c>
      <c r="D17" s="11">
        <v>99600</v>
      </c>
      <c r="E17" s="12" t="s">
        <v>12</v>
      </c>
      <c r="F17" s="14" t="s">
        <v>31</v>
      </c>
      <c r="G17" s="14" t="s">
        <v>31</v>
      </c>
      <c r="H17" s="11">
        <f>SUM(D17)</f>
        <v>99600</v>
      </c>
      <c r="I17" s="12" t="s">
        <v>13</v>
      </c>
      <c r="J17" s="12" t="s">
        <v>118</v>
      </c>
      <c r="K17" s="3"/>
    </row>
    <row r="18" spans="1:11" s="9" customFormat="1" ht="45" customHeight="1" x14ac:dyDescent="0.3">
      <c r="A18" s="4">
        <v>10</v>
      </c>
      <c r="B18" s="10" t="s">
        <v>119</v>
      </c>
      <c r="C18" s="11">
        <v>99600</v>
      </c>
      <c r="D18" s="11">
        <v>99600</v>
      </c>
      <c r="E18" s="12" t="s">
        <v>12</v>
      </c>
      <c r="F18" s="14" t="s">
        <v>32</v>
      </c>
      <c r="G18" s="14" t="s">
        <v>32</v>
      </c>
      <c r="H18" s="11">
        <f t="shared" ref="H18:H21" si="4">SUM(D18)</f>
        <v>99600</v>
      </c>
      <c r="I18" s="12" t="s">
        <v>13</v>
      </c>
      <c r="J18" s="12" t="s">
        <v>120</v>
      </c>
      <c r="K18" s="5"/>
    </row>
    <row r="19" spans="1:11" ht="43.5" customHeight="1" x14ac:dyDescent="0.35">
      <c r="A19" s="2">
        <v>11</v>
      </c>
      <c r="B19" s="10" t="s">
        <v>34</v>
      </c>
      <c r="C19" s="11">
        <v>99600</v>
      </c>
      <c r="D19" s="11">
        <v>99600</v>
      </c>
      <c r="E19" s="12" t="s">
        <v>12</v>
      </c>
      <c r="F19" s="14" t="s">
        <v>33</v>
      </c>
      <c r="G19" s="14" t="s">
        <v>33</v>
      </c>
      <c r="H19" s="11">
        <f t="shared" si="4"/>
        <v>99600</v>
      </c>
      <c r="I19" s="12" t="s">
        <v>13</v>
      </c>
      <c r="J19" s="12" t="s">
        <v>121</v>
      </c>
      <c r="K19" s="3"/>
    </row>
    <row r="20" spans="1:11" s="9" customFormat="1" ht="45" customHeight="1" x14ac:dyDescent="0.3">
      <c r="A20" s="4">
        <v>12</v>
      </c>
      <c r="B20" s="10" t="s">
        <v>30</v>
      </c>
      <c r="C20" s="11">
        <v>99600</v>
      </c>
      <c r="D20" s="11">
        <v>99600</v>
      </c>
      <c r="E20" s="12" t="s">
        <v>12</v>
      </c>
      <c r="F20" s="15" t="s">
        <v>93</v>
      </c>
      <c r="G20" s="15" t="s">
        <v>93</v>
      </c>
      <c r="H20" s="11">
        <f t="shared" si="4"/>
        <v>99600</v>
      </c>
      <c r="I20" s="12" t="s">
        <v>13</v>
      </c>
      <c r="J20" s="12" t="s">
        <v>122</v>
      </c>
      <c r="K20" s="5"/>
    </row>
    <row r="21" spans="1:11" s="9" customFormat="1" ht="45" customHeight="1" x14ac:dyDescent="0.3">
      <c r="A21" s="2">
        <v>13</v>
      </c>
      <c r="B21" s="10" t="s">
        <v>34</v>
      </c>
      <c r="C21" s="11">
        <v>98400</v>
      </c>
      <c r="D21" s="11">
        <v>98400</v>
      </c>
      <c r="E21" s="12" t="s">
        <v>12</v>
      </c>
      <c r="F21" s="14" t="s">
        <v>123</v>
      </c>
      <c r="G21" s="14" t="s">
        <v>123</v>
      </c>
      <c r="H21" s="11">
        <f t="shared" si="4"/>
        <v>98400</v>
      </c>
      <c r="I21" s="12" t="s">
        <v>13</v>
      </c>
      <c r="J21" s="12" t="s">
        <v>124</v>
      </c>
      <c r="K21" s="5"/>
    </row>
    <row r="22" spans="1:11" ht="44.25" customHeight="1" x14ac:dyDescent="0.35">
      <c r="A22" s="4">
        <v>14</v>
      </c>
      <c r="B22" s="23" t="s">
        <v>30</v>
      </c>
      <c r="C22" s="11">
        <v>98400</v>
      </c>
      <c r="D22" s="11">
        <v>98400</v>
      </c>
      <c r="E22" s="12" t="s">
        <v>12</v>
      </c>
      <c r="F22" s="14" t="s">
        <v>94</v>
      </c>
      <c r="G22" s="14" t="s">
        <v>94</v>
      </c>
      <c r="H22" s="11">
        <f t="shared" ref="H22:H26" si="5">SUM(C22)</f>
        <v>98400</v>
      </c>
      <c r="I22" s="12" t="s">
        <v>13</v>
      </c>
      <c r="J22" s="12" t="s">
        <v>125</v>
      </c>
      <c r="K22" s="3"/>
    </row>
    <row r="23" spans="1:11" ht="49.5" customHeight="1" x14ac:dyDescent="0.35">
      <c r="A23" s="4">
        <v>15</v>
      </c>
      <c r="B23" s="14" t="s">
        <v>126</v>
      </c>
      <c r="C23" s="11">
        <v>120000</v>
      </c>
      <c r="D23" s="11">
        <v>120000</v>
      </c>
      <c r="E23" s="12" t="s">
        <v>12</v>
      </c>
      <c r="F23" s="14" t="s">
        <v>127</v>
      </c>
      <c r="G23" s="14" t="s">
        <v>127</v>
      </c>
      <c r="H23" s="11">
        <f t="shared" si="5"/>
        <v>120000</v>
      </c>
      <c r="I23" s="12" t="s">
        <v>13</v>
      </c>
      <c r="J23" s="12" t="s">
        <v>128</v>
      </c>
      <c r="K23" s="3"/>
    </row>
    <row r="24" spans="1:11" ht="49.5" customHeight="1" x14ac:dyDescent="0.35">
      <c r="A24" s="4">
        <v>16</v>
      </c>
      <c r="B24" s="10" t="s">
        <v>129</v>
      </c>
      <c r="C24" s="11">
        <v>120000</v>
      </c>
      <c r="D24" s="11">
        <v>120000</v>
      </c>
      <c r="E24" s="12" t="s">
        <v>12</v>
      </c>
      <c r="F24" s="14" t="s">
        <v>130</v>
      </c>
      <c r="G24" s="14" t="s">
        <v>130</v>
      </c>
      <c r="H24" s="11">
        <f t="shared" si="5"/>
        <v>120000</v>
      </c>
      <c r="I24" s="12" t="s">
        <v>13</v>
      </c>
      <c r="J24" s="12" t="s">
        <v>131</v>
      </c>
      <c r="K24" s="3"/>
    </row>
    <row r="25" spans="1:11" ht="49.5" customHeight="1" x14ac:dyDescent="0.35">
      <c r="A25" s="2">
        <v>17</v>
      </c>
      <c r="B25" s="10" t="s">
        <v>129</v>
      </c>
      <c r="C25" s="11">
        <v>111600</v>
      </c>
      <c r="D25" s="11">
        <v>111600</v>
      </c>
      <c r="E25" s="12" t="s">
        <v>12</v>
      </c>
      <c r="F25" s="14" t="s">
        <v>91</v>
      </c>
      <c r="G25" s="14" t="s">
        <v>91</v>
      </c>
      <c r="H25" s="11">
        <f t="shared" si="5"/>
        <v>111600</v>
      </c>
      <c r="I25" s="12" t="s">
        <v>13</v>
      </c>
      <c r="J25" s="12" t="s">
        <v>132</v>
      </c>
      <c r="K25" s="3"/>
    </row>
    <row r="26" spans="1:11" x14ac:dyDescent="0.35">
      <c r="A26" s="6" t="s">
        <v>106</v>
      </c>
      <c r="B26" s="6"/>
      <c r="C26" s="6"/>
      <c r="D26" s="6"/>
      <c r="E26" s="6"/>
      <c r="F26" s="6"/>
      <c r="G26" s="6"/>
      <c r="H26" s="11">
        <f t="shared" si="5"/>
        <v>0</v>
      </c>
      <c r="I26" s="6"/>
      <c r="J26" s="6"/>
      <c r="K26" s="7" t="s">
        <v>14</v>
      </c>
    </row>
    <row r="27" spans="1:11" x14ac:dyDescent="0.35">
      <c r="A27" s="21" t="s">
        <v>105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x14ac:dyDescent="0.35">
      <c r="A28" s="22" t="s">
        <v>11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84" x14ac:dyDescent="0.35">
      <c r="A29" s="1" t="s">
        <v>9</v>
      </c>
      <c r="B29" s="1" t="s">
        <v>0</v>
      </c>
      <c r="C29" s="1" t="s">
        <v>6</v>
      </c>
      <c r="D29" s="1" t="s">
        <v>7</v>
      </c>
      <c r="E29" s="1" t="s">
        <v>8</v>
      </c>
      <c r="F29" s="1" t="s">
        <v>1</v>
      </c>
      <c r="G29" s="1" t="s">
        <v>2</v>
      </c>
      <c r="H29" s="1" t="s">
        <v>3</v>
      </c>
      <c r="I29" s="1" t="s">
        <v>4</v>
      </c>
      <c r="J29" s="1" t="s">
        <v>10</v>
      </c>
      <c r="K29" s="1" t="s">
        <v>5</v>
      </c>
    </row>
    <row r="30" spans="1:11" ht="51.75" customHeight="1" x14ac:dyDescent="0.35">
      <c r="A30" s="2">
        <v>18</v>
      </c>
      <c r="B30" s="10" t="s">
        <v>99</v>
      </c>
      <c r="C30" s="11">
        <v>117600</v>
      </c>
      <c r="D30" s="11">
        <v>117600</v>
      </c>
      <c r="E30" s="12" t="s">
        <v>12</v>
      </c>
      <c r="F30" s="14" t="s">
        <v>28</v>
      </c>
      <c r="G30" s="14" t="s">
        <v>28</v>
      </c>
      <c r="H30" s="11">
        <f>SUM(D30)</f>
        <v>117600</v>
      </c>
      <c r="I30" s="12" t="s">
        <v>13</v>
      </c>
      <c r="J30" s="12" t="s">
        <v>133</v>
      </c>
      <c r="K30" s="3"/>
    </row>
    <row r="31" spans="1:11" ht="47.25" customHeight="1" x14ac:dyDescent="0.35">
      <c r="A31" s="4">
        <v>19</v>
      </c>
      <c r="B31" s="14" t="s">
        <v>99</v>
      </c>
      <c r="C31" s="11">
        <v>117600</v>
      </c>
      <c r="D31" s="11">
        <v>117600</v>
      </c>
      <c r="E31" s="12" t="s">
        <v>12</v>
      </c>
      <c r="F31" s="14" t="s">
        <v>29</v>
      </c>
      <c r="G31" s="14" t="s">
        <v>29</v>
      </c>
      <c r="H31" s="11">
        <f t="shared" ref="H31:H36" si="6">SUM(D31)</f>
        <v>117600</v>
      </c>
      <c r="I31" s="12" t="s">
        <v>13</v>
      </c>
      <c r="J31" s="12" t="s">
        <v>134</v>
      </c>
      <c r="K31" s="5"/>
    </row>
    <row r="32" spans="1:11" ht="45.75" customHeight="1" x14ac:dyDescent="0.35">
      <c r="A32" s="2">
        <v>20</v>
      </c>
      <c r="B32" s="14" t="s">
        <v>135</v>
      </c>
      <c r="C32" s="11">
        <v>24000</v>
      </c>
      <c r="D32" s="11">
        <v>24000</v>
      </c>
      <c r="E32" s="12" t="s">
        <v>12</v>
      </c>
      <c r="F32" s="14" t="s">
        <v>98</v>
      </c>
      <c r="G32" s="14" t="s">
        <v>98</v>
      </c>
      <c r="H32" s="11">
        <f t="shared" si="6"/>
        <v>24000</v>
      </c>
      <c r="I32" s="12" t="s">
        <v>13</v>
      </c>
      <c r="J32" s="12" t="s">
        <v>136</v>
      </c>
      <c r="K32" s="3"/>
    </row>
    <row r="33" spans="1:11" ht="54" customHeight="1" x14ac:dyDescent="0.35">
      <c r="A33" s="4">
        <v>21</v>
      </c>
      <c r="B33" s="14" t="s">
        <v>137</v>
      </c>
      <c r="C33" s="13">
        <v>72000</v>
      </c>
      <c r="D33" s="13">
        <v>72000</v>
      </c>
      <c r="E33" s="12" t="s">
        <v>12</v>
      </c>
      <c r="F33" s="14" t="s">
        <v>138</v>
      </c>
      <c r="G33" s="14" t="s">
        <v>139</v>
      </c>
      <c r="H33" s="11">
        <f t="shared" si="6"/>
        <v>72000</v>
      </c>
      <c r="I33" s="12" t="s">
        <v>13</v>
      </c>
      <c r="J33" s="12" t="s">
        <v>140</v>
      </c>
      <c r="K33" s="5"/>
    </row>
    <row r="34" spans="1:11" ht="48.75" customHeight="1" x14ac:dyDescent="0.35">
      <c r="A34" s="2">
        <v>22</v>
      </c>
      <c r="B34" s="10" t="s">
        <v>101</v>
      </c>
      <c r="C34" s="11">
        <v>250000</v>
      </c>
      <c r="D34" s="11">
        <v>250000</v>
      </c>
      <c r="E34" s="12" t="s">
        <v>12</v>
      </c>
      <c r="F34" s="14" t="s">
        <v>102</v>
      </c>
      <c r="G34" s="14" t="s">
        <v>102</v>
      </c>
      <c r="H34" s="11">
        <f t="shared" si="6"/>
        <v>250000</v>
      </c>
      <c r="I34" s="12" t="s">
        <v>13</v>
      </c>
      <c r="J34" s="12" t="s">
        <v>117</v>
      </c>
      <c r="K34" s="5"/>
    </row>
    <row r="35" spans="1:11" ht="45.75" customHeight="1" x14ac:dyDescent="0.35">
      <c r="A35" s="4">
        <v>23</v>
      </c>
      <c r="B35" s="10" t="s">
        <v>103</v>
      </c>
      <c r="C35" s="11">
        <v>5000</v>
      </c>
      <c r="D35" s="11">
        <v>5000</v>
      </c>
      <c r="E35" s="12" t="s">
        <v>12</v>
      </c>
      <c r="F35" s="14" t="s">
        <v>102</v>
      </c>
      <c r="G35" s="14" t="s">
        <v>102</v>
      </c>
      <c r="H35" s="11">
        <f t="shared" si="6"/>
        <v>5000</v>
      </c>
      <c r="I35" s="12" t="s">
        <v>13</v>
      </c>
      <c r="J35" s="12" t="s">
        <v>141</v>
      </c>
      <c r="K35" s="3"/>
    </row>
    <row r="36" spans="1:11" ht="48.75" customHeight="1" x14ac:dyDescent="0.35">
      <c r="A36" s="2">
        <v>24</v>
      </c>
      <c r="B36" s="10" t="s">
        <v>142</v>
      </c>
      <c r="C36" s="11">
        <v>39651.85</v>
      </c>
      <c r="D36" s="11">
        <v>39651.85</v>
      </c>
      <c r="E36" s="12" t="s">
        <v>12</v>
      </c>
      <c r="F36" s="14" t="s">
        <v>104</v>
      </c>
      <c r="G36" s="14" t="s">
        <v>104</v>
      </c>
      <c r="H36" s="11">
        <f t="shared" si="6"/>
        <v>39651.85</v>
      </c>
      <c r="I36" s="12" t="s">
        <v>13</v>
      </c>
      <c r="J36" s="12" t="s">
        <v>143</v>
      </c>
      <c r="K36" s="3"/>
    </row>
    <row r="37" spans="1:11" ht="20.25" customHeight="1" x14ac:dyDescent="0.35">
      <c r="A37" s="6" t="s">
        <v>92</v>
      </c>
      <c r="B37" s="6"/>
      <c r="C37" s="6"/>
      <c r="D37" s="6"/>
      <c r="E37" s="6"/>
      <c r="F37" s="6"/>
      <c r="G37" s="6"/>
      <c r="H37" s="6"/>
      <c r="I37" s="6"/>
      <c r="J37" s="6"/>
      <c r="K37" s="7" t="s">
        <v>14</v>
      </c>
    </row>
    <row r="38" spans="1:11" ht="20.25" customHeight="1" x14ac:dyDescent="0.35">
      <c r="A38" s="21" t="s">
        <v>105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ht="20.25" customHeight="1" x14ac:dyDescent="0.35">
      <c r="A39" s="22" t="s">
        <v>11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</row>
    <row r="40" spans="1:11" ht="81" customHeight="1" x14ac:dyDescent="0.35">
      <c r="A40" s="1" t="s">
        <v>9</v>
      </c>
      <c r="B40" s="1" t="s">
        <v>0</v>
      </c>
      <c r="C40" s="1" t="s">
        <v>6</v>
      </c>
      <c r="D40" s="1" t="s">
        <v>7</v>
      </c>
      <c r="E40" s="1" t="s">
        <v>8</v>
      </c>
      <c r="F40" s="1" t="s">
        <v>1</v>
      </c>
      <c r="G40" s="1" t="s">
        <v>2</v>
      </c>
      <c r="H40" s="1" t="s">
        <v>3</v>
      </c>
      <c r="I40" s="1" t="s">
        <v>4</v>
      </c>
      <c r="J40" s="1" t="s">
        <v>10</v>
      </c>
      <c r="K40" s="1" t="s">
        <v>5</v>
      </c>
    </row>
    <row r="41" spans="1:11" ht="49.5" customHeight="1" x14ac:dyDescent="0.35">
      <c r="A41" s="4">
        <v>25</v>
      </c>
      <c r="B41" s="10" t="s">
        <v>149</v>
      </c>
      <c r="C41" s="11">
        <v>52000</v>
      </c>
      <c r="D41" s="11">
        <v>52000</v>
      </c>
      <c r="E41" s="12" t="s">
        <v>12</v>
      </c>
      <c r="F41" s="15" t="s">
        <v>144</v>
      </c>
      <c r="G41" s="15" t="s">
        <v>144</v>
      </c>
      <c r="H41" s="11">
        <f t="shared" ref="H41" si="7">SUM(D41)</f>
        <v>52000</v>
      </c>
      <c r="I41" s="12" t="s">
        <v>13</v>
      </c>
      <c r="J41" s="12" t="s">
        <v>145</v>
      </c>
      <c r="K41" s="3"/>
    </row>
    <row r="42" spans="1:11" ht="40.5" customHeight="1" x14ac:dyDescent="0.35">
      <c r="A42" s="4">
        <v>26</v>
      </c>
      <c r="B42" s="10" t="s">
        <v>146</v>
      </c>
      <c r="C42" s="11">
        <v>2440</v>
      </c>
      <c r="D42" s="11">
        <v>2440</v>
      </c>
      <c r="E42" s="12" t="s">
        <v>12</v>
      </c>
      <c r="F42" s="15" t="s">
        <v>147</v>
      </c>
      <c r="G42" s="15" t="s">
        <v>147</v>
      </c>
      <c r="H42" s="11">
        <f t="shared" ref="H42:H43" si="8">SUM(D42)</f>
        <v>2440</v>
      </c>
      <c r="I42" s="12" t="s">
        <v>13</v>
      </c>
      <c r="J42" s="12" t="s">
        <v>148</v>
      </c>
      <c r="K42" s="3"/>
    </row>
    <row r="43" spans="1:11" ht="37.5" x14ac:dyDescent="0.35">
      <c r="A43" s="4">
        <v>27</v>
      </c>
      <c r="B43" s="10" t="s">
        <v>150</v>
      </c>
      <c r="C43" s="11">
        <v>24000</v>
      </c>
      <c r="D43" s="11">
        <v>24000</v>
      </c>
      <c r="E43" s="12" t="s">
        <v>12</v>
      </c>
      <c r="F43" s="15" t="s">
        <v>144</v>
      </c>
      <c r="G43" s="15" t="s">
        <v>144</v>
      </c>
      <c r="H43" s="11">
        <f t="shared" si="8"/>
        <v>24000</v>
      </c>
      <c r="I43" s="12" t="s">
        <v>13</v>
      </c>
      <c r="J43" s="12" t="s">
        <v>151</v>
      </c>
      <c r="K43" s="3"/>
    </row>
    <row r="44" spans="1:11" ht="37.5" x14ac:dyDescent="0.35">
      <c r="A44" s="4">
        <v>28</v>
      </c>
      <c r="B44" s="10" t="s">
        <v>152</v>
      </c>
      <c r="C44" s="11">
        <v>7500</v>
      </c>
      <c r="D44" s="11">
        <v>7500</v>
      </c>
      <c r="E44" s="12" t="s">
        <v>12</v>
      </c>
      <c r="F44" s="15" t="s">
        <v>144</v>
      </c>
      <c r="G44" s="15" t="s">
        <v>153</v>
      </c>
      <c r="H44" s="11">
        <f t="shared" ref="H44:H46" si="9">SUM(D44)</f>
        <v>7500</v>
      </c>
      <c r="I44" s="12" t="s">
        <v>13</v>
      </c>
      <c r="J44" s="12" t="s">
        <v>154</v>
      </c>
      <c r="K44" s="3"/>
    </row>
    <row r="45" spans="1:11" ht="42" x14ac:dyDescent="0.35">
      <c r="A45" s="4">
        <v>29</v>
      </c>
      <c r="B45" s="10" t="s">
        <v>155</v>
      </c>
      <c r="C45" s="11">
        <v>24000</v>
      </c>
      <c r="D45" s="11">
        <v>24000</v>
      </c>
      <c r="E45" s="12" t="s">
        <v>12</v>
      </c>
      <c r="F45" s="15" t="s">
        <v>144</v>
      </c>
      <c r="G45" s="15" t="s">
        <v>144</v>
      </c>
      <c r="H45" s="11">
        <f t="shared" si="9"/>
        <v>24000</v>
      </c>
      <c r="I45" s="12" t="s">
        <v>13</v>
      </c>
      <c r="J45" s="12" t="s">
        <v>156</v>
      </c>
      <c r="K45" s="3"/>
    </row>
    <row r="46" spans="1:11" ht="37.5" x14ac:dyDescent="0.35">
      <c r="A46" s="4">
        <v>30</v>
      </c>
      <c r="B46" s="10" t="s">
        <v>157</v>
      </c>
      <c r="C46" s="11">
        <v>5590</v>
      </c>
      <c r="D46" s="11">
        <v>5590</v>
      </c>
      <c r="E46" s="12" t="s">
        <v>12</v>
      </c>
      <c r="F46" s="15" t="s">
        <v>158</v>
      </c>
      <c r="G46" s="15" t="s">
        <v>158</v>
      </c>
      <c r="H46" s="11">
        <f t="shared" si="9"/>
        <v>5590</v>
      </c>
      <c r="I46" s="12" t="s">
        <v>13</v>
      </c>
      <c r="J46" s="12" t="s">
        <v>159</v>
      </c>
      <c r="K46" s="3"/>
    </row>
    <row r="47" spans="1:11" ht="42" x14ac:dyDescent="0.35">
      <c r="A47" s="4">
        <v>31</v>
      </c>
      <c r="B47" s="10" t="s">
        <v>160</v>
      </c>
      <c r="C47" s="11">
        <v>16950</v>
      </c>
      <c r="D47" s="11">
        <v>16950</v>
      </c>
      <c r="E47" s="12" t="s">
        <v>12</v>
      </c>
      <c r="F47" s="15" t="s">
        <v>158</v>
      </c>
      <c r="G47" s="15" t="s">
        <v>158</v>
      </c>
      <c r="H47" s="11">
        <f t="shared" ref="H47:H50" si="10">SUM(D47)</f>
        <v>16950</v>
      </c>
      <c r="I47" s="12" t="s">
        <v>13</v>
      </c>
      <c r="J47" s="12" t="s">
        <v>161</v>
      </c>
      <c r="K47" s="3"/>
    </row>
    <row r="48" spans="1:11" ht="37.5" x14ac:dyDescent="0.35">
      <c r="A48" s="4">
        <v>32</v>
      </c>
      <c r="B48" s="10" t="s">
        <v>162</v>
      </c>
      <c r="C48" s="11">
        <v>8370</v>
      </c>
      <c r="D48" s="11">
        <v>8370</v>
      </c>
      <c r="E48" s="12" t="s">
        <v>12</v>
      </c>
      <c r="F48" s="15" t="s">
        <v>158</v>
      </c>
      <c r="G48" s="15" t="s">
        <v>158</v>
      </c>
      <c r="H48" s="11">
        <f t="shared" si="10"/>
        <v>8370</v>
      </c>
      <c r="I48" s="12" t="s">
        <v>13</v>
      </c>
      <c r="J48" s="12" t="s">
        <v>163</v>
      </c>
      <c r="K48" s="3"/>
    </row>
    <row r="49" spans="1:11" ht="37.5" x14ac:dyDescent="0.35">
      <c r="A49" s="4">
        <v>33</v>
      </c>
      <c r="B49" s="10" t="s">
        <v>164</v>
      </c>
      <c r="C49" s="11">
        <v>8500</v>
      </c>
      <c r="D49" s="11">
        <v>8500</v>
      </c>
      <c r="E49" s="12" t="s">
        <v>12</v>
      </c>
      <c r="F49" s="15" t="s">
        <v>158</v>
      </c>
      <c r="G49" s="15" t="s">
        <v>158</v>
      </c>
      <c r="H49" s="11">
        <f t="shared" si="10"/>
        <v>8500</v>
      </c>
      <c r="I49" s="12" t="s">
        <v>13</v>
      </c>
      <c r="J49" s="12" t="s">
        <v>165</v>
      </c>
      <c r="K49" s="3"/>
    </row>
    <row r="50" spans="1:11" ht="37.5" x14ac:dyDescent="0.35">
      <c r="A50" s="4">
        <v>34</v>
      </c>
      <c r="B50" s="10" t="s">
        <v>166</v>
      </c>
      <c r="C50" s="11">
        <v>5600</v>
      </c>
      <c r="D50" s="11">
        <v>5600</v>
      </c>
      <c r="E50" s="12" t="s">
        <v>12</v>
      </c>
      <c r="F50" s="15" t="s">
        <v>158</v>
      </c>
      <c r="G50" s="15" t="s">
        <v>158</v>
      </c>
      <c r="H50" s="11">
        <f t="shared" si="10"/>
        <v>5600</v>
      </c>
      <c r="I50" s="12" t="s">
        <v>13</v>
      </c>
      <c r="J50" s="12" t="s">
        <v>167</v>
      </c>
      <c r="K50" s="3"/>
    </row>
    <row r="51" spans="1:11" ht="37.5" x14ac:dyDescent="0.35">
      <c r="A51" s="4">
        <v>35</v>
      </c>
      <c r="B51" s="10" t="s">
        <v>168</v>
      </c>
      <c r="C51" s="11">
        <v>4890</v>
      </c>
      <c r="D51" s="11">
        <v>4890</v>
      </c>
      <c r="E51" s="12" t="s">
        <v>12</v>
      </c>
      <c r="F51" s="15" t="s">
        <v>158</v>
      </c>
      <c r="G51" s="15" t="s">
        <v>158</v>
      </c>
      <c r="H51" s="11">
        <f t="shared" ref="H51:H53" si="11">SUM(D51)</f>
        <v>4890</v>
      </c>
      <c r="I51" s="12" t="s">
        <v>13</v>
      </c>
      <c r="J51" s="12" t="s">
        <v>169</v>
      </c>
      <c r="K51" s="3"/>
    </row>
    <row r="52" spans="1:11" x14ac:dyDescent="0.35">
      <c r="A52" s="4"/>
      <c r="B52" s="10"/>
      <c r="C52" s="11"/>
      <c r="D52" s="11"/>
      <c r="E52" s="12"/>
      <c r="F52" s="15"/>
      <c r="G52" s="15"/>
      <c r="H52" s="11"/>
      <c r="I52" s="12"/>
      <c r="J52" s="12"/>
      <c r="K52" s="3"/>
    </row>
    <row r="53" spans="1:11" x14ac:dyDescent="0.35">
      <c r="A53" s="4"/>
      <c r="B53" s="10"/>
      <c r="C53" s="11"/>
      <c r="D53" s="11"/>
      <c r="E53" s="12"/>
      <c r="F53" s="15"/>
      <c r="G53" s="15"/>
      <c r="H53" s="11"/>
      <c r="I53" s="12"/>
      <c r="J53" s="12"/>
      <c r="K53" s="3"/>
    </row>
    <row r="60" spans="1:11" ht="41.25" customHeight="1" x14ac:dyDescent="0.35"/>
    <row r="61" spans="1:11" ht="41.25" customHeight="1" x14ac:dyDescent="0.35"/>
    <row r="62" spans="1:11" ht="41.25" customHeight="1" x14ac:dyDescent="0.35"/>
    <row r="63" spans="1:11" ht="32.25" customHeight="1" x14ac:dyDescent="0.35"/>
    <row r="64" spans="1:11" ht="32.25" customHeight="1" x14ac:dyDescent="0.35"/>
  </sheetData>
  <mergeCells count="8">
    <mergeCell ref="A2:K2"/>
    <mergeCell ref="A3:K3"/>
    <mergeCell ref="A38:K38"/>
    <mergeCell ref="A39:K39"/>
    <mergeCell ref="A27:K27"/>
    <mergeCell ref="A28:K28"/>
    <mergeCell ref="A14:K14"/>
    <mergeCell ref="A15:K15"/>
  </mergeCells>
  <phoneticPr fontId="7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ตุลา</vt:lpstr>
      <vt:lpstr>ตุลาคม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HP</cp:lastModifiedBy>
  <cp:lastPrinted>2023-01-25T08:23:09Z</cp:lastPrinted>
  <dcterms:created xsi:type="dcterms:W3CDTF">2019-06-12T03:20:26Z</dcterms:created>
  <dcterms:modified xsi:type="dcterms:W3CDTF">2025-01-07T04:45:21Z</dcterms:modified>
</cp:coreProperties>
</file>